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321CDF77-113F-42EE-89C1-A8D3D673BEE3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<sst xmlns="http://schemas.openxmlformats.org/spreadsheetml/2006/main" count="187" uniqueCount="51">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</sst>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26463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51967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33913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28697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33750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52375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54539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16679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12370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27852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63280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84761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19779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39739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9882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51546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24121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174790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331635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125288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631713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35" zoomScale="110" zoomScaleNormal="110" workbookViewId="0">
      <selection activeCell="R64" sqref="R64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>
        <v>9110</v>
      </c>
      <c r="L2" s="127">
        <v>1804</v>
      </c>
      <c r="M2" s="127"/>
      <c r="N2" s="127"/>
      <c r="O2" s="137"/>
      <c r="P2" s="129">
        <f t="shared" ref="P2:P7" si="0">SUM(D2:O2)</f>
        <v>26463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7979.2142857142853</v>
      </c>
      <c r="L16" s="26">
        <f t="shared" si="2"/>
        <v>2554.8571428571427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32882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>
        <v>13229</v>
      </c>
      <c r="L18" s="127">
        <v>5114</v>
      </c>
      <c r="M18" s="127"/>
      <c r="N18" s="127"/>
      <c r="O18" s="128"/>
      <c r="P18" s="129">
        <f t="shared" ref="P18:P23" si="3">SUM(D18:O18)</f>
        <v>51967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15812.071428571429</v>
      </c>
      <c r="L32" s="26">
        <f t="shared" si="5"/>
        <v>8759.7142857142862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67272.428571428565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>
        <v>10342</v>
      </c>
      <c r="L34" s="127">
        <v>3036</v>
      </c>
      <c r="M34" s="127"/>
      <c r="N34" s="127"/>
      <c r="O34" s="128"/>
      <c r="P34" s="129">
        <f t="shared" ref="P34:P39" si="6">SUM(D34:O34)</f>
        <v>33913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10954.428571428571</v>
      </c>
      <c r="L48" s="26">
        <f t="shared" si="8"/>
        <v>3874.2857142857142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36456.642857142855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>
        <v>6244</v>
      </c>
      <c r="L50" s="127">
        <v>1963</v>
      </c>
      <c r="M50" s="127"/>
      <c r="N50" s="127"/>
      <c r="O50" s="128"/>
      <c r="P50" s="129">
        <f t="shared" ref="P50:P55" si="9">SUM(D50:O50)</f>
        <v>28697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12862.5</v>
      </c>
      <c r="L64" s="26">
        <f t="shared" si="11"/>
        <v>4498.7857142857147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44781.285714285717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>
        <v>9569</v>
      </c>
      <c r="L66" s="127">
        <v>1641</v>
      </c>
      <c r="M66" s="127"/>
      <c r="N66" s="127"/>
      <c r="O66" s="128"/>
      <c r="P66" s="129">
        <f t="shared" ref="P66:P71" si="12">SUM(D66:O66)</f>
        <v>33750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16420.142857142859</v>
      </c>
      <c r="L80" s="26">
        <f t="shared" si="14"/>
        <v>4105.7142857142853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60456.142857142855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26463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51967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33913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28697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33750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174790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88" workbookViewId="0">
      <selection activeCell="K121" sqref="K121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>
        <v>13477</v>
      </c>
      <c r="K2" s="127">
        <v>4102</v>
      </c>
      <c r="L2" s="127"/>
      <c r="M2" s="127"/>
      <c r="N2" s="128"/>
      <c r="O2" s="142">
        <f t="shared" ref="O2:O7" si="0">SUM(C2:N2)</f>
        <v>52375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15912.4</v>
      </c>
      <c r="K17" s="68">
        <f t="shared" si="2"/>
        <v>5815.1333333333332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59480.866666666669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>
        <v>15009</v>
      </c>
      <c r="K19" s="127">
        <v>4997</v>
      </c>
      <c r="L19" s="127"/>
      <c r="M19" s="127"/>
      <c r="N19" s="128"/>
      <c r="O19" s="129">
        <f t="shared" ref="O19:O24" si="3">SUM(C19:N19)</f>
        <v>54539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12045.866666666667</v>
      </c>
      <c r="K34" s="26">
        <f t="shared" si="5"/>
        <v>5280.333333333333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45740.2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>
        <v>4915</v>
      </c>
      <c r="K36" s="127">
        <v>1222</v>
      </c>
      <c r="L36" s="127"/>
      <c r="M36" s="127"/>
      <c r="N36" s="128"/>
      <c r="O36" s="129">
        <f t="shared" ref="O36:O41" si="6">SUM(C36:N36)</f>
        <v>16679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4838.2</v>
      </c>
      <c r="K51" s="26">
        <f t="shared" si="8"/>
        <v>1596.8666666666666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17584.8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>
        <v>3717</v>
      </c>
      <c r="K53" s="127">
        <v>1323</v>
      </c>
      <c r="L53" s="127"/>
      <c r="M53" s="127"/>
      <c r="N53" s="128"/>
      <c r="O53" s="129">
        <f t="shared" ref="O53:O58" si="9">SUM(C53:N53)</f>
        <v>12370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6064.5333333333338</v>
      </c>
      <c r="K68" s="26">
        <f t="shared" si="11"/>
        <v>2338.4666666666667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21971.333333333332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>
        <v>7402</v>
      </c>
      <c r="K70" s="127">
        <v>2249</v>
      </c>
      <c r="L70" s="127"/>
      <c r="M70" s="127"/>
      <c r="N70" s="128"/>
      <c r="O70" s="129">
        <f t="shared" ref="O70:O75" si="12">SUM(C70:N70)</f>
        <v>27852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7854.666666666667</v>
      </c>
      <c r="K85" s="26">
        <f t="shared" si="14"/>
        <v>3258.4666666666667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30056.799999999999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5654</v>
      </c>
      <c r="G87" s="127">
        <v>10580</v>
      </c>
      <c r="H87" s="127">
        <v>7057</v>
      </c>
      <c r="I87" s="127">
        <v>12832</v>
      </c>
      <c r="J87" s="127">
        <v>12323</v>
      </c>
      <c r="K87" s="127">
        <v>3839</v>
      </c>
      <c r="L87" s="127"/>
      <c r="M87" s="127"/>
      <c r="N87" s="128"/>
      <c r="O87" s="129">
        <f t="shared" ref="O87:O92" si="15">SUM(C87:N87)</f>
        <v>63280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9976.4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18922</v>
      </c>
      <c r="K102" s="26">
        <f t="shared" si="17"/>
        <v>7287.8666666666668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100017.46666666666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>
        <v>23723</v>
      </c>
      <c r="K104" s="127">
        <v>5468</v>
      </c>
      <c r="L104" s="127"/>
      <c r="M104" s="127"/>
      <c r="N104" s="128"/>
      <c r="O104" s="139">
        <f t="shared" ref="O104:O109" si="18">SUM(C104:N104)</f>
        <v>84761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29658.666666666668</v>
      </c>
      <c r="K119" s="27">
        <f t="shared" si="20"/>
        <v>8904.5333333333328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100066.73333333334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>
        <v>5388</v>
      </c>
      <c r="K121" s="127">
        <v>1772</v>
      </c>
      <c r="L121" s="127"/>
      <c r="M121" s="127"/>
      <c r="N121" s="128"/>
      <c r="O121" s="139">
        <f t="shared" ref="O121:O126" si="21">SUM(C121:N121)</f>
        <v>19779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6785.8666666666668</v>
      </c>
      <c r="K136" s="26">
        <f t="shared" si="23"/>
        <v>2613.4666666666667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25054.933333333334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52375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54539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16679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12370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27852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63280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84761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19779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331635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abSelected="1" topLeftCell="A26" workbookViewId="0">
      <selection activeCell="R54" sqref="R54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>
        <v>8340</v>
      </c>
      <c r="K2" s="144">
        <v>3442</v>
      </c>
      <c r="L2" s="144"/>
      <c r="M2" s="144"/>
      <c r="N2" s="132"/>
      <c r="O2" s="129">
        <f t="shared" ref="O2:O7" si="0">SUM(C2:N2)</f>
        <v>39739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7324.4</v>
      </c>
      <c r="K17" s="26">
        <f t="shared" si="2"/>
        <v>3533.6666666666665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31351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>
        <v>2726</v>
      </c>
      <c r="K19" s="127">
        <v>434</v>
      </c>
      <c r="L19" s="127"/>
      <c r="M19" s="127"/>
      <c r="N19" s="128"/>
      <c r="O19" s="129">
        <f t="shared" ref="O19:O24" si="3">SUM(C19:N19)</f>
        <v>9882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2743.4</v>
      </c>
      <c r="K34" s="26">
        <f t="shared" si="5"/>
        <v>706.93333333333328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9473.4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>
        <v>15267</v>
      </c>
      <c r="K36" s="127">
        <v>6195</v>
      </c>
      <c r="L36" s="127"/>
      <c r="M36" s="127"/>
      <c r="N36" s="128"/>
      <c r="O36" s="129">
        <f t="shared" ref="O36:O41" si="6">SUM(C36:N36)</f>
        <v>51546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8552.6666666666661</v>
      </c>
      <c r="K51" s="26">
        <f t="shared" si="8"/>
        <v>4079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40164.199999999997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235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5491</v>
      </c>
      <c r="J53" s="127">
        <v>6196</v>
      </c>
      <c r="K53" s="127">
        <v>1501</v>
      </c>
      <c r="L53" s="127"/>
      <c r="M53" s="127"/>
      <c r="N53" s="128"/>
      <c r="O53" s="129">
        <f t="shared" ref="O53:O58" si="9">SUM(C53:N53)</f>
        <v>24121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48.266666666666666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</v>
      </c>
      <c r="J68" s="26">
        <f t="shared" si="11"/>
        <v>5715.6</v>
      </c>
      <c r="K68" s="26">
        <f t="shared" si="11"/>
        <v>2055.6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23288.133333333335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39739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9882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51546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24121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125288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26463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-13388</v>
      </c>
      <c r="AQ2" s="104">
        <f>100*AO2/O2</f>
        <v>-33.595141903590878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51967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-10975</v>
      </c>
      <c r="AQ3" s="104">
        <f t="shared" ref="AQ3:AQ7" si="13">100*AO3/O3</f>
        <v>-17.436687744272504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33913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-6293</v>
      </c>
      <c r="AQ4" s="104">
        <f t="shared" si="13"/>
        <v>-15.651892752325523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28697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-10117</v>
      </c>
      <c r="AQ5" s="104">
        <f t="shared" si="13"/>
        <v>-26.065337249446078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33750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-8236</v>
      </c>
      <c r="AQ6" s="104">
        <f t="shared" si="13"/>
        <v>-19.616062497022817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174790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-49009</v>
      </c>
      <c r="AQ7" s="120">
        <f t="shared" si="13"/>
        <v>-21.898668001197503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52375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-2662</v>
      </c>
      <c r="AQ11" s="104">
        <f>100*AO11/O11</f>
        <v>-4.8367461889274486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54539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-11687</v>
      </c>
      <c r="AQ12" s="104">
        <f t="shared" ref="AQ12:AQ19" si="28">100*AO12/O12</f>
        <v>-17.647147645939661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16679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953</v>
      </c>
      <c r="AQ13" s="104">
        <f t="shared" si="28"/>
        <v>6.0600279791428209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12370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-2722</v>
      </c>
      <c r="AQ14" s="104">
        <f t="shared" si="28"/>
        <v>-18.036045587065995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27852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-1104</v>
      </c>
      <c r="AQ15" s="104">
        <f t="shared" si="28"/>
        <v>-3.8126813095731453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63280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-24374</v>
      </c>
      <c r="AQ16" s="104">
        <f t="shared" si="28"/>
        <v>-27.80705957514774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84761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-10405</v>
      </c>
      <c r="AQ17" s="104">
        <f t="shared" si="28"/>
        <v>-10.933526679696531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19779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-4894</v>
      </c>
      <c r="AQ18" s="104">
        <f t="shared" si="28"/>
        <v>-19.835447655331738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331635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-56895</v>
      </c>
      <c r="AQ19" s="120">
        <f t="shared" si="28"/>
        <v>-14.643656860474096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39739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-2608</v>
      </c>
      <c r="AQ23" s="104">
        <f>100*AO23/O23</f>
        <v>-6.1586416983493519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9882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728</v>
      </c>
      <c r="AQ24" s="104">
        <f t="shared" ref="AQ24:AQ28" si="42">100*AO24/O24</f>
        <v>7.9528075158400702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51546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25799</v>
      </c>
      <c r="AQ25" s="104">
        <f t="shared" si="42"/>
        <v>100.20196527750807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24121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-7590</v>
      </c>
      <c r="AQ26" s="104">
        <f t="shared" si="42"/>
        <v>-23.934912175585758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125288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16329</v>
      </c>
      <c r="AQ28" s="120">
        <f t="shared" si="42"/>
        <v>14.986371020292037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631713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-89575</v>
      </c>
      <c r="AP32" s="138"/>
      <c r="AQ32" s="120">
        <f>100*AO32/O32</f>
        <v>-12.418756446800723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2024-10-01T07:43:34Z</dcterms:modified>
</cp:coreProperties>
</file>